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mi.kramarics\Desktop\"/>
    </mc:Choice>
  </mc:AlternateContent>
  <xr:revisionPtr revIDLastSave="0" documentId="8_{12CC5338-DDC4-42D4-A24D-A38CF63F7588}" xr6:coauthVersionLast="44" xr6:coauthVersionMax="44" xr10:uidLastSave="{00000000-0000-0000-0000-000000000000}"/>
  <bookViews>
    <workbookView xWindow="-98" yWindow="-98" windowWidth="19396" windowHeight="10456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számlaösszesítő!$10:$12</definedName>
    <definedName name="_xlnm.Print_Area" localSheetId="0">számlaösszesítő!$A$1:$T$39</definedName>
  </definedNames>
  <calcPr calcId="191029" fullCalcOnLoad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C25" i="1" s="1"/>
  <c r="C26" i="1" s="1"/>
  <c r="C27" i="1" s="1"/>
  <c r="S13" i="1"/>
  <c r="T13" i="1" s="1"/>
  <c r="C14" i="1"/>
  <c r="C15" i="1"/>
  <c r="C16" i="1" s="1"/>
  <c r="C17" i="1" s="1"/>
  <c r="C18" i="1" s="1"/>
  <c r="C19" i="1" s="1"/>
  <c r="C20" i="1" s="1"/>
  <c r="C21" i="1" s="1"/>
  <c r="C22" i="1" s="1"/>
  <c r="T15" i="1"/>
  <c r="S17" i="1"/>
  <c r="T17" i="1"/>
  <c r="S24" i="1"/>
  <c r="T24" i="1" s="1"/>
  <c r="T26" i="1"/>
  <c r="L29" i="1"/>
  <c r="N29" i="1"/>
  <c r="P29" i="1"/>
  <c r="Q29" i="1"/>
  <c r="R29" i="1"/>
  <c r="S29" i="1" l="1"/>
</calcChain>
</file>

<file path=xl/sharedStrings.xml><?xml version="1.0" encoding="utf-8"?>
<sst xmlns="http://schemas.openxmlformats.org/spreadsheetml/2006/main" count="53" uniqueCount="52">
  <si>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</si>
  <si>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</si>
  <si>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</si>
  <si>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</si>
  <si>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</si>
  <si>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</si>
  <si>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</si>
  <si>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</si>
  <si>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</si>
  <si>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</si>
  <si>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</si>
  <si>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</si>
  <si>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Elszámolandó támogatás összege:</t>
  </si>
  <si>
    <t>Termék /szolgáltatás megnevezése</t>
  </si>
  <si>
    <t>Támogatásra elszámolt - összesen</t>
  </si>
  <si>
    <t>Eltérés összege / %-a</t>
  </si>
  <si>
    <t>Igazoljuk, hogy a jegyzékben foglaltak az érvényes pénzügyi és számviteli rendelkezések szerint kerültek felhasználásra, kifizetésre és könyvelésre.</t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</si>
  <si>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</si>
  <si>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</si>
  <si>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</si>
  <si>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</si>
  <si>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</si>
  <si>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t>A költségterv rovatai</t>
  </si>
  <si>
    <t>DOLOGI KIADÁSOK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</si>
  <si>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</si>
  <si>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</si>
  <si>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</si>
  <si>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</si>
  <si>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</si>
  <si>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</si>
  <si>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</si>
  <si>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</si>
  <si>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>Számla kiállításának dátuma</t>
  </si>
  <si>
    <t>neve (lehet rövidíteni)</t>
  </si>
  <si>
    <t>A bizonylatot kiállító (Szállító)</t>
  </si>
  <si>
    <t>adószáma</t>
  </si>
  <si>
    <t>Számla összege (Ft)</t>
  </si>
  <si>
    <t>Nettó</t>
  </si>
  <si>
    <t>Bruttó</t>
  </si>
  <si>
    <t>Számla pénzügyi teljesítésének időpontja</t>
  </si>
  <si>
    <t>Termék/
szolgáltatás teljesítés dátuma</t>
  </si>
  <si>
    <t>a …………….számú támogatási szerződés/támogatói okirat keretében biztosított támogatás és előírt saját forrás felhasználásáról</t>
  </si>
  <si>
    <t xml:space="preserve">Alulírott kedvezményezett kijelentem, hogy a támogatásként elszámolt fenti összeg a támogatási szerződésben/támogatói okiratban foglaltaknak megfelelően került felhasználásra. Kijelentem, hogy a fenti számlaösszesítő táblázatban kimutatott adatok az eredeti bizonylatokon szereplő adatokkal mindenben megegyeznek. </t>
  </si>
  <si>
    <t>Számla típusa (különösen: számla, bérkifizetési összesítő, számlakivonat, stb.)</t>
  </si>
  <si>
    <t>Számla / számviteli bizonylat (a továbbiakban: számla) adatai</t>
  </si>
  <si>
    <t>Amennyiben a támogatás felhasználása során közbeszerzési eljárás lefolytatására sor került, a Támogató kérésére az eljárás dokumentációjának másolatait rendelkezésre bocsátom.</t>
  </si>
  <si>
    <r>
      <t xml:space="preserve">A számlán szereplő összegből a </t>
    </r>
    <r>
      <rPr>
        <b/>
        <sz val="8"/>
        <color indexed="57"/>
        <rFont val="DINPro-Regular"/>
        <family val="3"/>
      </rPr>
      <t>támogatás</t>
    </r>
    <r>
      <rPr>
        <b/>
        <sz val="8"/>
        <rFont val="DINPro-Regular"/>
        <family val="3"/>
      </rPr>
      <t xml:space="preserve"> terhére elszámolt összeg</t>
    </r>
  </si>
  <si>
    <r>
      <t xml:space="preserve">A számlán szereplő összegből a </t>
    </r>
    <r>
      <rPr>
        <b/>
        <sz val="8"/>
        <color indexed="10"/>
        <rFont val="DINPro-Regular"/>
        <family val="3"/>
      </rPr>
      <t xml:space="preserve">TÁMOGATÓ ÁLTAL ELŐÍRT SAJÁT FORRÁS </t>
    </r>
    <r>
      <rPr>
        <b/>
        <sz val="8"/>
        <rFont val="DINPro-Regular"/>
        <family val="3"/>
      </rPr>
      <t>terhére elszámolt összeg</t>
    </r>
  </si>
  <si>
    <r>
      <t>TÁMOGATÁS</t>
    </r>
    <r>
      <rPr>
        <b/>
        <sz val="8"/>
        <rFont val="DINPro-Regular"/>
        <family val="3"/>
      </rPr>
      <t xml:space="preserve"> elszámolásának részletezése</t>
    </r>
  </si>
  <si>
    <t xml:space="preserve">Számla sorszáma </t>
  </si>
  <si>
    <t>SZEMÉLYI KIADÁSOK</t>
  </si>
  <si>
    <t>FELHALMOZÁSI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</si>
</sst>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F_t_-;\-* #,##0\ _F_t_-;_-* &quot;-&quot;\ _F_t_-;_-@_-"/>
    <numFmt numFmtId="166" formatCode="#,##0\ &quot;Ft&quot;"/>
    <numFmt numFmtId="167" formatCode="#,##0_ ;[Red]\-#,##0\ "/>
    <numFmt numFmtId="171" formatCode="0.0%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DINPro-Regular"/>
      <family val="3"/>
    </font>
    <font>
      <b/>
      <sz val="10"/>
      <name val="DINPro-Regular"/>
      <family val="3"/>
    </font>
    <font>
      <b/>
      <sz val="12"/>
      <name val="DINPro-Regular"/>
      <family val="3"/>
    </font>
    <font>
      <sz val="10"/>
      <name val="DINPro-Regular"/>
      <family val="3"/>
    </font>
    <font>
      <b/>
      <i/>
      <sz val="10"/>
      <name val="DINPro-Regular"/>
      <family val="3"/>
    </font>
    <font>
      <b/>
      <sz val="8"/>
      <name val="DINPro-Regular"/>
      <family val="3"/>
    </font>
    <font>
      <b/>
      <sz val="8"/>
      <color indexed="57"/>
      <name val="DINPro-Regular"/>
      <family val="3"/>
    </font>
    <font>
      <b/>
      <sz val="8"/>
      <color indexed="10"/>
      <name val="DINPro-Regular"/>
      <family val="3"/>
    </font>
    <font>
      <b/>
      <i/>
      <sz val="10"/>
      <color indexed="55"/>
      <name val="DINPro-Regular"/>
      <family val="3"/>
    </font>
    <font>
      <b/>
      <u/>
      <sz val="9"/>
      <name val="DINPro-Regular"/>
      <family val="3"/>
    </font>
    <font>
      <sz val="9"/>
      <name val="DINPro-Regula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3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6" fontId="4" fillId="0" borderId="17" xfId="0" applyNumberFormat="1" applyFont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166" fontId="8" fillId="4" borderId="39" xfId="0" applyNumberFormat="1" applyFont="1" applyFill="1" applyBorder="1" applyAlignment="1">
      <alignment horizontal="center" vertical="center" wrapText="1"/>
    </xf>
    <xf numFmtId="166" fontId="8" fillId="0" borderId="39" xfId="0" applyNumberFormat="1" applyFont="1" applyBorder="1" applyAlignment="1">
      <alignment horizontal="center" vertical="center" wrapText="1"/>
    </xf>
    <xf numFmtId="167" fontId="8" fillId="0" borderId="4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164" fontId="3" fillId="0" borderId="43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7" fontId="3" fillId="3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7" fontId="3" fillId="3" borderId="49" xfId="0" applyNumberFormat="1" applyFont="1" applyFill="1" applyBorder="1" applyAlignment="1">
      <alignment wrapText="1"/>
    </xf>
    <xf numFmtId="0" fontId="3" fillId="0" borderId="48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right" wrapText="1"/>
    </xf>
    <xf numFmtId="3" fontId="8" fillId="3" borderId="39" xfId="0" applyNumberFormat="1" applyFont="1" applyFill="1" applyBorder="1" applyAlignment="1">
      <alignment wrapText="1"/>
    </xf>
    <xf numFmtId="167" fontId="8" fillId="3" borderId="40" xfId="0" applyNumberFormat="1" applyFont="1" applyFill="1" applyBorder="1" applyAlignment="1">
      <alignment wrapText="1"/>
    </xf>
    <xf numFmtId="0" fontId="8" fillId="0" borderId="0" xfId="0" applyFont="1" applyAlignment="1"/>
    <xf numFmtId="0" fontId="3" fillId="4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34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8" fillId="0" borderId="34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8" fillId="0" borderId="58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wrapText="1"/>
    </xf>
    <xf numFmtId="166" fontId="6" fillId="0" borderId="20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6" fillId="0" borderId="1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8" fillId="3" borderId="33" xfId="0" applyNumberFormat="1" applyFont="1" applyFill="1" applyBorder="1" applyAlignment="1">
      <alignment vertical="top" wrapText="1"/>
    </xf>
    <xf numFmtId="3" fontId="8" fillId="3" borderId="43" xfId="0" applyNumberFormat="1" applyFont="1" applyFill="1" applyBorder="1" applyAlignment="1">
      <alignment vertical="top" wrapText="1"/>
    </xf>
    <xf numFmtId="166" fontId="9" fillId="2" borderId="26" xfId="0" applyNumberFormat="1" applyFont="1" applyFill="1" applyBorder="1" applyAlignment="1">
      <alignment horizontal="center" vertical="center" wrapText="1"/>
    </xf>
    <xf numFmtId="166" fontId="8" fillId="2" borderId="27" xfId="0" applyNumberFormat="1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7" fontId="8" fillId="3" borderId="46" xfId="0" applyNumberFormat="1" applyFont="1" applyFill="1" applyBorder="1" applyAlignment="1">
      <alignment horizontal="right" vertical="top" wrapText="1"/>
    </xf>
    <xf numFmtId="167" fontId="8" fillId="3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3" fontId="8" fillId="0" borderId="45" xfId="0" applyNumberFormat="1" applyFont="1" applyBorder="1" applyAlignment="1">
      <alignment vertical="top" wrapText="1"/>
    </xf>
    <xf numFmtId="3" fontId="8" fillId="0" borderId="32" xfId="0" applyNumberFormat="1" applyFont="1" applyBorder="1" applyAlignment="1">
      <alignment vertical="top" wrapText="1"/>
    </xf>
    <xf numFmtId="3" fontId="8" fillId="0" borderId="50" xfId="0" applyNumberFormat="1" applyFont="1" applyBorder="1" applyAlignment="1">
      <alignment vertical="top" wrapText="1"/>
    </xf>
    <xf numFmtId="0" fontId="6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7" fontId="8" fillId="3" borderId="51" xfId="0" applyNumberFormat="1" applyFont="1" applyFill="1" applyBorder="1" applyAlignment="1">
      <alignment horizontal="right" vertical="top" wrapText="1"/>
    </xf>
    <xf numFmtId="3" fontId="8" fillId="3" borderId="35" xfId="0" applyNumberFormat="1" applyFont="1" applyFill="1" applyBorder="1" applyAlignment="1">
      <alignment horizontal="center" vertical="top" wrapText="1"/>
    </xf>
    <xf numFmtId="3" fontId="8" fillId="3" borderId="33" xfId="0" applyNumberFormat="1" applyFont="1" applyFill="1" applyBorder="1" applyAlignment="1">
      <alignment horizontal="center" vertical="top" wrapText="1"/>
    </xf>
    <xf numFmtId="3" fontId="8" fillId="3" borderId="43" xfId="0" applyNumberFormat="1" applyFont="1" applyFill="1" applyBorder="1" applyAlignment="1">
      <alignment horizontal="center" vertical="top" wrapText="1"/>
    </xf>
    <xf numFmtId="3" fontId="8" fillId="3" borderId="35" xfId="0" applyNumberFormat="1" applyFont="1" applyFill="1" applyBorder="1" applyAlignment="1">
      <alignment horizontal="right" vertical="top" wrapText="1"/>
    </xf>
    <xf numFmtId="3" fontId="8" fillId="3" borderId="33" xfId="0" applyNumberFormat="1" applyFont="1" applyFill="1" applyBorder="1" applyAlignment="1">
      <alignment horizontal="right" vertical="top" wrapText="1"/>
    </xf>
    <xf numFmtId="3" fontId="8" fillId="3" borderId="43" xfId="0" applyNumberFormat="1" applyFont="1" applyFill="1" applyBorder="1" applyAlignment="1">
      <alignment horizontal="right" vertical="top" wrapText="1"/>
    </xf>
    <xf numFmtId="171" fontId="8" fillId="3" borderId="46" xfId="0" applyNumberFormat="1" applyFont="1" applyFill="1" applyBorder="1" applyAlignment="1">
      <alignment horizontal="right" vertical="top" wrapText="1"/>
    </xf>
    <xf numFmtId="171" fontId="8" fillId="3" borderId="44" xfId="0" applyNumberFormat="1" applyFont="1" applyFill="1" applyBorder="1" applyAlignment="1">
      <alignment horizontal="right" vertical="top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1" fontId="8" fillId="3" borderId="46" xfId="0" applyNumberFormat="1" applyFont="1" applyFill="1" applyBorder="1" applyAlignment="1">
      <alignment horizontal="center" vertical="top" wrapText="1"/>
    </xf>
    <xf numFmtId="171" fontId="8" fillId="3" borderId="44" xfId="0" applyNumberFormat="1" applyFont="1" applyFill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35" xfId="0" applyFont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11" fillId="0" borderId="5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67" fontId="8" fillId="3" borderId="49" xfId="0" applyNumberFormat="1" applyFont="1" applyFill="1" applyBorder="1" applyAlignment="1">
      <alignment horizontal="right" vertical="top" wrapText="1"/>
    </xf>
    <xf numFmtId="171" fontId="8" fillId="3" borderId="49" xfId="0" applyNumberFormat="1" applyFont="1" applyFill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0" fontId="8" fillId="3" borderId="55" xfId="0" applyFont="1" applyFill="1" applyBorder="1" applyAlignment="1">
      <alignment horizontal="right" wrapText="1"/>
    </xf>
    <xf numFmtId="0" fontId="8" fillId="3" borderId="56" xfId="0" applyFont="1" applyFill="1" applyBorder="1" applyAlignment="1">
      <alignment horizontal="right" wrapText="1"/>
    </xf>
    <xf numFmtId="0" fontId="8" fillId="3" borderId="57" xfId="0" applyFont="1" applyFill="1" applyBorder="1" applyAlignment="1">
      <alignment horizontal="right" wrapText="1"/>
    </xf>
    <xf numFmtId="3" fontId="8" fillId="0" borderId="52" xfId="0" applyNumberFormat="1" applyFont="1" applyBorder="1" applyAlignment="1">
      <alignment horizontal="center" vertical="top" wrapText="1"/>
    </xf>
    <xf numFmtId="3" fontId="8" fillId="0" borderId="53" xfId="0" applyNumberFormat="1" applyFont="1" applyBorder="1" applyAlignment="1">
      <alignment horizontal="center" vertical="top" wrapText="1"/>
    </xf>
    <xf numFmtId="3" fontId="8" fillId="0" borderId="42" xfId="0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workbookViewId="0">
      <selection activeCell="C22" sqref="C22:C27"/>
    </sheetView>
  </sheetViews>
  <sheetFormatPr defaultColWidth="9.1328125" defaultRowHeight="10.9" x14ac:dyDescent="0.35"/>
  <cols>
    <col min="1" max="2" width="14.1328125" style="2" customWidth="1"/>
    <col min="3" max="3" width="4.59765625" style="3" customWidth="1"/>
    <col min="4" max="4" width="11" style="2" customWidth="1"/>
    <col min="5" max="5" width="12.73046875" style="2" customWidth="1"/>
    <col min="6" max="6" width="11" style="2" customWidth="1"/>
    <col min="7" max="7" width="10.1328125" style="2" customWidth="1"/>
    <col min="8" max="9" width="12.265625" style="2" customWidth="1"/>
    <col min="10" max="11" width="14.59765625" style="2" customWidth="1"/>
    <col min="12" max="13" width="9.86328125" style="2" customWidth="1"/>
    <col min="14" max="14" width="11.265625" style="2" customWidth="1"/>
    <col min="15" max="15" width="14.3984375" style="2" customWidth="1"/>
    <col min="16" max="16" width="10.3984375" style="2" customWidth="1"/>
    <col min="17" max="18" width="10.265625" style="4" customWidth="1"/>
    <col min="19" max="19" width="9.86328125" style="4" customWidth="1"/>
    <col min="20" max="20" width="10" style="2" customWidth="1"/>
    <col min="21" max="16384" width="9.1328125" style="2"/>
  </cols>
  <sheetData>
    <row r="1" spans="1:20" ht="14.25" x14ac:dyDescent="0.45">
      <c r="T1" s="5"/>
    </row>
    <row r="2" spans="1:20" ht="16.149999999999999" x14ac:dyDescent="0.5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6.149999999999999" x14ac:dyDescent="0.5">
      <c r="A3" s="6"/>
      <c r="B3" s="6"/>
      <c r="C3" s="6"/>
      <c r="D3" s="6"/>
      <c r="E3" s="6"/>
      <c r="F3" s="6"/>
      <c r="G3" s="6"/>
      <c r="H3" s="6"/>
      <c r="I3" s="6"/>
      <c r="J3" s="7" t="s">
        <v>41</v>
      </c>
      <c r="K3" s="7"/>
      <c r="L3" s="6"/>
      <c r="M3" s="6"/>
      <c r="N3" s="6"/>
      <c r="O3" s="6"/>
      <c r="P3" s="6"/>
      <c r="Q3" s="6"/>
      <c r="R3" s="6"/>
      <c r="S3" s="6"/>
      <c r="T3" s="6"/>
    </row>
    <row r="4" spans="1:20" ht="6.75" customHeight="1" thickBot="1" x14ac:dyDescent="0.4"/>
    <row r="5" spans="1:20" ht="13.5" customHeight="1" thickTop="1" x14ac:dyDescent="0.35">
      <c r="A5" s="89" t="s">
        <v>0</v>
      </c>
      <c r="B5" s="89"/>
      <c r="C5" s="89"/>
      <c r="D5" s="90"/>
      <c r="E5" s="71"/>
      <c r="F5" s="72"/>
      <c r="G5" s="72"/>
      <c r="H5" s="72"/>
      <c r="I5" s="72"/>
      <c r="J5" s="72"/>
      <c r="K5" s="72"/>
      <c r="L5" s="72"/>
      <c r="M5" s="72"/>
      <c r="N5" s="73"/>
      <c r="O5" s="8"/>
      <c r="P5" s="9"/>
      <c r="Q5" s="91" t="s">
        <v>1</v>
      </c>
      <c r="R5" s="92"/>
      <c r="S5" s="92"/>
      <c r="T5" s="93"/>
    </row>
    <row r="6" spans="1:20" ht="26.25" customHeight="1" x14ac:dyDescent="0.35">
      <c r="A6" s="89" t="s">
        <v>10</v>
      </c>
      <c r="B6" s="89"/>
      <c r="C6" s="89"/>
      <c r="D6" s="90"/>
      <c r="E6" s="71"/>
      <c r="F6" s="72"/>
      <c r="G6" s="72"/>
      <c r="H6" s="72"/>
      <c r="I6" s="72"/>
      <c r="J6" s="72"/>
      <c r="K6" s="72"/>
      <c r="L6" s="72"/>
      <c r="M6" s="72"/>
      <c r="N6" s="73"/>
      <c r="O6" s="8"/>
      <c r="P6" s="9"/>
      <c r="Q6" s="94" t="s">
        <v>2</v>
      </c>
      <c r="R6" s="95"/>
      <c r="S6" s="95"/>
      <c r="T6" s="96"/>
    </row>
    <row r="7" spans="1:20" ht="13.5" customHeight="1" x14ac:dyDescent="0.45">
      <c r="A7" s="89" t="s">
        <v>5</v>
      </c>
      <c r="B7" s="89"/>
      <c r="C7" s="89"/>
      <c r="D7" s="90"/>
      <c r="E7" s="74"/>
      <c r="F7" s="75"/>
      <c r="G7" s="123"/>
      <c r="H7" s="124"/>
      <c r="I7" s="124"/>
      <c r="J7" s="124"/>
      <c r="K7" s="124"/>
      <c r="L7" s="124"/>
      <c r="M7" s="124"/>
      <c r="N7" s="124"/>
      <c r="O7" s="10"/>
      <c r="P7" s="11"/>
      <c r="Q7" s="12" t="s">
        <v>3</v>
      </c>
      <c r="R7" s="13"/>
      <c r="S7" s="69"/>
      <c r="T7" s="70"/>
    </row>
    <row r="8" spans="1:20" ht="14.65" thickBot="1" x14ac:dyDescent="0.5">
      <c r="A8" s="89" t="s">
        <v>12</v>
      </c>
      <c r="B8" s="89"/>
      <c r="C8" s="89"/>
      <c r="D8" s="89"/>
      <c r="E8" s="76"/>
      <c r="F8" s="77"/>
      <c r="G8" s="123"/>
      <c r="H8" s="124"/>
      <c r="I8" s="124"/>
      <c r="J8" s="124"/>
      <c r="K8" s="124"/>
      <c r="L8" s="124"/>
      <c r="M8" s="124"/>
      <c r="N8" s="124"/>
      <c r="O8" s="10"/>
      <c r="P8" s="11"/>
      <c r="Q8" s="14" t="s">
        <v>4</v>
      </c>
      <c r="R8" s="15"/>
      <c r="S8" s="67"/>
      <c r="T8" s="68"/>
    </row>
    <row r="9" spans="1:20" ht="15" thickTop="1" thickBot="1" x14ac:dyDescent="0.5">
      <c r="A9" s="107"/>
      <c r="B9" s="107"/>
      <c r="C9" s="107"/>
      <c r="D9" s="107"/>
      <c r="E9" s="16"/>
      <c r="F9" s="16"/>
      <c r="G9" s="79"/>
      <c r="H9" s="80"/>
      <c r="I9" s="80"/>
      <c r="J9" s="80"/>
      <c r="K9" s="80"/>
      <c r="L9" s="80"/>
      <c r="M9" s="80"/>
      <c r="N9" s="80"/>
      <c r="O9" s="8"/>
      <c r="P9" s="17"/>
      <c r="Q9" s="18"/>
      <c r="R9" s="18"/>
      <c r="S9" s="18"/>
    </row>
    <row r="10" spans="1:20" ht="12.75" customHeight="1" x14ac:dyDescent="0.35">
      <c r="A10" s="130" t="s">
        <v>22</v>
      </c>
      <c r="B10" s="131"/>
      <c r="C10" s="127" t="s">
        <v>6</v>
      </c>
      <c r="D10" s="136" t="s">
        <v>44</v>
      </c>
      <c r="E10" s="137"/>
      <c r="F10" s="137"/>
      <c r="G10" s="137"/>
      <c r="H10" s="137"/>
      <c r="I10" s="137"/>
      <c r="J10" s="137"/>
      <c r="K10" s="137"/>
      <c r="L10" s="137"/>
      <c r="M10" s="138"/>
      <c r="N10" s="98" t="s">
        <v>46</v>
      </c>
      <c r="O10" s="108" t="s">
        <v>47</v>
      </c>
      <c r="P10" s="101" t="s">
        <v>1</v>
      </c>
      <c r="Q10" s="83" t="s">
        <v>48</v>
      </c>
      <c r="R10" s="84"/>
      <c r="S10" s="84"/>
      <c r="T10" s="85"/>
    </row>
    <row r="11" spans="1:20" ht="36" customHeight="1" x14ac:dyDescent="0.35">
      <c r="A11" s="132"/>
      <c r="B11" s="133"/>
      <c r="C11" s="128"/>
      <c r="D11" s="154" t="s">
        <v>49</v>
      </c>
      <c r="E11" s="139" t="s">
        <v>43</v>
      </c>
      <c r="F11" s="154" t="s">
        <v>32</v>
      </c>
      <c r="G11" s="154" t="s">
        <v>40</v>
      </c>
      <c r="H11" s="154" t="s">
        <v>34</v>
      </c>
      <c r="I11" s="154"/>
      <c r="J11" s="154" t="s">
        <v>13</v>
      </c>
      <c r="K11" s="135" t="s">
        <v>36</v>
      </c>
      <c r="L11" s="135"/>
      <c r="M11" s="139" t="s">
        <v>39</v>
      </c>
      <c r="N11" s="99"/>
      <c r="O11" s="109"/>
      <c r="P11" s="102"/>
      <c r="Q11" s="19"/>
      <c r="R11" s="20"/>
      <c r="S11" s="20"/>
      <c r="T11" s="21"/>
    </row>
    <row r="12" spans="1:20" s="27" customFormat="1" ht="71.25" customHeight="1" thickBot="1" x14ac:dyDescent="0.4">
      <c r="A12" s="134"/>
      <c r="B12" s="133"/>
      <c r="C12" s="129"/>
      <c r="D12" s="155"/>
      <c r="E12" s="110"/>
      <c r="F12" s="155"/>
      <c r="G12" s="155"/>
      <c r="H12" s="23" t="s">
        <v>33</v>
      </c>
      <c r="I12" s="23" t="s">
        <v>35</v>
      </c>
      <c r="J12" s="155"/>
      <c r="K12" s="22" t="s">
        <v>37</v>
      </c>
      <c r="L12" s="22" t="s">
        <v>38</v>
      </c>
      <c r="M12" s="110"/>
      <c r="N12" s="100"/>
      <c r="O12" s="110"/>
      <c r="P12" s="103"/>
      <c r="Q12" s="24" t="s">
        <v>31</v>
      </c>
      <c r="R12" s="25" t="s">
        <v>11</v>
      </c>
      <c r="S12" s="25" t="s">
        <v>14</v>
      </c>
      <c r="T12" s="26" t="s">
        <v>15</v>
      </c>
    </row>
    <row r="13" spans="1:20" ht="11.25" customHeight="1" x14ac:dyDescent="0.35">
      <c r="A13" s="63" t="s">
        <v>50</v>
      </c>
      <c r="B13" s="61"/>
      <c r="C13" s="28">
        <v>1</v>
      </c>
      <c r="D13" s="29"/>
      <c r="E13" s="30"/>
      <c r="F13" s="30"/>
      <c r="G13" s="31"/>
      <c r="H13" s="32"/>
      <c r="I13" s="32"/>
      <c r="J13" s="32"/>
      <c r="K13" s="32"/>
      <c r="L13" s="33"/>
      <c r="M13" s="33"/>
      <c r="N13" s="33"/>
      <c r="O13" s="34"/>
      <c r="P13" s="35"/>
      <c r="Q13" s="104"/>
      <c r="R13" s="81"/>
      <c r="S13" s="81">
        <f>SUM(N13:N16)+R13</f>
        <v>0</v>
      </c>
      <c r="T13" s="86">
        <f>Q13-S13</f>
        <v>0</v>
      </c>
    </row>
    <row r="14" spans="1:20" ht="11.25" customHeight="1" x14ac:dyDescent="0.35">
      <c r="A14" s="64"/>
      <c r="B14" s="61"/>
      <c r="C14" s="36">
        <f>C13+1</f>
        <v>2</v>
      </c>
      <c r="D14" s="37"/>
      <c r="E14" s="38"/>
      <c r="F14" s="38"/>
      <c r="G14" s="39"/>
      <c r="H14" s="40"/>
      <c r="I14" s="40"/>
      <c r="J14" s="40"/>
      <c r="K14" s="40"/>
      <c r="L14" s="41"/>
      <c r="M14" s="41"/>
      <c r="N14" s="41"/>
      <c r="O14" s="42"/>
      <c r="P14" s="43"/>
      <c r="Q14" s="105"/>
      <c r="R14" s="81"/>
      <c r="S14" s="81"/>
      <c r="T14" s="87"/>
    </row>
    <row r="15" spans="1:20" ht="11.25" customHeight="1" x14ac:dyDescent="0.35">
      <c r="A15" s="64"/>
      <c r="B15" s="61"/>
      <c r="C15" s="36">
        <f t="shared" ref="C15:C27" si="0">C14+1</f>
        <v>3</v>
      </c>
      <c r="D15" s="44"/>
      <c r="E15" s="45"/>
      <c r="F15" s="45"/>
      <c r="G15" s="39"/>
      <c r="H15" s="40"/>
      <c r="I15" s="40"/>
      <c r="J15" s="40"/>
      <c r="K15" s="40"/>
      <c r="L15" s="41"/>
      <c r="M15" s="41"/>
      <c r="N15" s="41"/>
      <c r="O15" s="42"/>
      <c r="P15" s="43"/>
      <c r="Q15" s="105"/>
      <c r="R15" s="81"/>
      <c r="S15" s="81"/>
      <c r="T15" s="125" t="e">
        <f>S13/Q13</f>
        <v>#DIV/0!</v>
      </c>
    </row>
    <row r="16" spans="1:20" ht="11.25" customHeight="1" x14ac:dyDescent="0.35">
      <c r="A16" s="65"/>
      <c r="B16" s="61"/>
      <c r="C16" s="36">
        <f t="shared" si="0"/>
        <v>4</v>
      </c>
      <c r="D16" s="37"/>
      <c r="E16" s="38"/>
      <c r="F16" s="38"/>
      <c r="G16" s="39"/>
      <c r="H16" s="40"/>
      <c r="I16" s="40"/>
      <c r="J16" s="40"/>
      <c r="K16" s="40"/>
      <c r="L16" s="41"/>
      <c r="M16" s="41"/>
      <c r="N16" s="41"/>
      <c r="O16" s="42"/>
      <c r="P16" s="43"/>
      <c r="Q16" s="106"/>
      <c r="R16" s="82"/>
      <c r="S16" s="82"/>
      <c r="T16" s="126"/>
    </row>
    <row r="17" spans="1:20" ht="11.25" customHeight="1" x14ac:dyDescent="0.35">
      <c r="A17" s="120" t="s">
        <v>23</v>
      </c>
      <c r="B17" s="47"/>
      <c r="C17" s="36">
        <f t="shared" si="0"/>
        <v>5</v>
      </c>
      <c r="D17" s="37"/>
      <c r="E17" s="38"/>
      <c r="F17" s="38"/>
      <c r="G17" s="46"/>
      <c r="H17" s="40"/>
      <c r="I17" s="40"/>
      <c r="J17" s="40"/>
      <c r="K17" s="40"/>
      <c r="L17" s="41"/>
      <c r="M17" s="41"/>
      <c r="N17" s="41"/>
      <c r="O17" s="42"/>
      <c r="P17" s="43"/>
      <c r="Q17" s="151"/>
      <c r="R17" s="112"/>
      <c r="S17" s="115">
        <f>SUM(N17:N23)+R17</f>
        <v>0</v>
      </c>
      <c r="T17" s="111">
        <f>Q17-S17</f>
        <v>0</v>
      </c>
    </row>
    <row r="18" spans="1:20" ht="11.25" customHeight="1" x14ac:dyDescent="0.35">
      <c r="A18" s="121"/>
      <c r="B18" s="47"/>
      <c r="C18" s="36">
        <f t="shared" si="0"/>
        <v>6</v>
      </c>
      <c r="D18" s="37"/>
      <c r="E18" s="38"/>
      <c r="F18" s="38"/>
      <c r="G18" s="46"/>
      <c r="H18" s="40"/>
      <c r="I18" s="40"/>
      <c r="J18" s="40"/>
      <c r="K18" s="40"/>
      <c r="L18" s="41"/>
      <c r="M18" s="41"/>
      <c r="N18" s="41"/>
      <c r="O18" s="42"/>
      <c r="P18" s="43"/>
      <c r="Q18" s="152"/>
      <c r="R18" s="113"/>
      <c r="S18" s="116"/>
      <c r="T18" s="86"/>
    </row>
    <row r="19" spans="1:20" ht="11.25" customHeight="1" x14ac:dyDescent="0.35">
      <c r="A19" s="121"/>
      <c r="B19" s="47"/>
      <c r="C19" s="36">
        <f t="shared" si="0"/>
        <v>7</v>
      </c>
      <c r="D19" s="37"/>
      <c r="E19" s="38"/>
      <c r="F19" s="38"/>
      <c r="G19" s="46"/>
      <c r="H19" s="40"/>
      <c r="I19" s="40"/>
      <c r="J19" s="40"/>
      <c r="K19" s="40"/>
      <c r="L19" s="41"/>
      <c r="M19" s="41"/>
      <c r="N19" s="41"/>
      <c r="O19" s="42"/>
      <c r="P19" s="43"/>
      <c r="Q19" s="152"/>
      <c r="R19" s="113"/>
      <c r="S19" s="116"/>
      <c r="T19" s="86"/>
    </row>
    <row r="20" spans="1:20" ht="11.25" customHeight="1" x14ac:dyDescent="0.35">
      <c r="A20" s="121"/>
      <c r="B20" s="47"/>
      <c r="C20" s="36">
        <f t="shared" si="0"/>
        <v>8</v>
      </c>
      <c r="D20" s="37"/>
      <c r="E20" s="38"/>
      <c r="F20" s="38"/>
      <c r="G20" s="46"/>
      <c r="H20" s="40"/>
      <c r="I20" s="40"/>
      <c r="J20" s="40"/>
      <c r="K20" s="40"/>
      <c r="L20" s="41"/>
      <c r="M20" s="41"/>
      <c r="N20" s="41"/>
      <c r="O20" s="42"/>
      <c r="P20" s="43"/>
      <c r="Q20" s="152"/>
      <c r="R20" s="113"/>
      <c r="S20" s="116"/>
      <c r="T20" s="86"/>
    </row>
    <row r="21" spans="1:20" ht="11.25" customHeight="1" x14ac:dyDescent="0.35">
      <c r="A21" s="121"/>
      <c r="B21" s="47"/>
      <c r="C21" s="36">
        <f t="shared" si="0"/>
        <v>9</v>
      </c>
      <c r="D21" s="37"/>
      <c r="E21" s="38"/>
      <c r="F21" s="38"/>
      <c r="G21" s="46"/>
      <c r="H21" s="40"/>
      <c r="I21" s="40"/>
      <c r="J21" s="40"/>
      <c r="K21" s="40"/>
      <c r="L21" s="41"/>
      <c r="M21" s="41"/>
      <c r="N21" s="41"/>
      <c r="O21" s="42"/>
      <c r="P21" s="43"/>
      <c r="Q21" s="152"/>
      <c r="R21" s="113"/>
      <c r="S21" s="116"/>
      <c r="T21" s="118"/>
    </row>
    <row r="22" spans="1:20" ht="11.25" customHeight="1" x14ac:dyDescent="0.35">
      <c r="A22" s="121"/>
      <c r="B22" s="47"/>
      <c r="C22" s="36">
        <f t="shared" si="0"/>
        <v>10</v>
      </c>
      <c r="D22" s="37"/>
      <c r="E22" s="38"/>
      <c r="F22" s="38"/>
      <c r="G22" s="46"/>
      <c r="H22" s="40"/>
      <c r="I22" s="40"/>
      <c r="J22" s="40"/>
      <c r="K22" s="40"/>
      <c r="L22" s="41"/>
      <c r="M22" s="41"/>
      <c r="N22" s="41"/>
      <c r="O22" s="42"/>
      <c r="P22" s="43"/>
      <c r="Q22" s="152"/>
      <c r="R22" s="113"/>
      <c r="S22" s="116"/>
      <c r="T22" s="118"/>
    </row>
    <row r="23" spans="1:20" ht="11.25" customHeight="1" x14ac:dyDescent="0.35">
      <c r="A23" s="122"/>
      <c r="B23" s="47"/>
      <c r="C23" s="36">
        <f t="shared" si="0"/>
        <v>11</v>
      </c>
      <c r="D23" s="37"/>
      <c r="E23" s="38"/>
      <c r="F23" s="38"/>
      <c r="G23" s="46"/>
      <c r="H23" s="40"/>
      <c r="I23" s="40"/>
      <c r="J23" s="40"/>
      <c r="K23" s="40"/>
      <c r="L23" s="41"/>
      <c r="M23" s="41"/>
      <c r="N23" s="41"/>
      <c r="O23" s="42"/>
      <c r="P23" s="43"/>
      <c r="Q23" s="153"/>
      <c r="R23" s="114"/>
      <c r="S23" s="117"/>
      <c r="T23" s="119"/>
    </row>
    <row r="24" spans="1:20" ht="11.25" customHeight="1" x14ac:dyDescent="0.35">
      <c r="A24" s="66" t="s">
        <v>51</v>
      </c>
      <c r="B24" s="61"/>
      <c r="C24" s="36">
        <f t="shared" si="0"/>
        <v>12</v>
      </c>
      <c r="D24" s="37"/>
      <c r="E24" s="38"/>
      <c r="F24" s="38"/>
      <c r="G24" s="46"/>
      <c r="H24" s="40"/>
      <c r="I24" s="40"/>
      <c r="J24" s="40"/>
      <c r="K24" s="40"/>
      <c r="L24" s="41"/>
      <c r="M24" s="41"/>
      <c r="N24" s="41"/>
      <c r="O24" s="42"/>
      <c r="P24" s="43"/>
      <c r="Q24" s="147"/>
      <c r="R24" s="112"/>
      <c r="S24" s="140">
        <f>SUM(N24:N27)+R24</f>
        <v>0</v>
      </c>
      <c r="T24" s="145">
        <f>Q24-S24</f>
        <v>0</v>
      </c>
    </row>
    <row r="25" spans="1:20" ht="11.25" customHeight="1" x14ac:dyDescent="0.35">
      <c r="A25" s="64"/>
      <c r="B25" s="61"/>
      <c r="C25" s="36">
        <f t="shared" si="0"/>
        <v>13</v>
      </c>
      <c r="D25" s="37"/>
      <c r="E25" s="38"/>
      <c r="F25" s="38"/>
      <c r="G25" s="46"/>
      <c r="H25" s="40"/>
      <c r="I25" s="40"/>
      <c r="J25" s="40"/>
      <c r="K25" s="40"/>
      <c r="L25" s="41"/>
      <c r="M25" s="41"/>
      <c r="N25" s="41"/>
      <c r="O25" s="42"/>
      <c r="P25" s="43"/>
      <c r="Q25" s="147"/>
      <c r="R25" s="113"/>
      <c r="S25" s="81"/>
      <c r="T25" s="145"/>
    </row>
    <row r="26" spans="1:20" ht="11.25" customHeight="1" x14ac:dyDescent="0.35">
      <c r="A26" s="64"/>
      <c r="B26" s="61"/>
      <c r="C26" s="36">
        <f t="shared" si="0"/>
        <v>14</v>
      </c>
      <c r="D26" s="37"/>
      <c r="E26" s="38"/>
      <c r="F26" s="38"/>
      <c r="G26" s="46"/>
      <c r="H26" s="40"/>
      <c r="I26" s="40"/>
      <c r="J26" s="40"/>
      <c r="K26" s="40"/>
      <c r="L26" s="41"/>
      <c r="M26" s="41"/>
      <c r="N26" s="41"/>
      <c r="O26" s="42"/>
      <c r="P26" s="43"/>
      <c r="Q26" s="147"/>
      <c r="R26" s="113"/>
      <c r="S26" s="81"/>
      <c r="T26" s="146" t="e">
        <f>S24/Q24</f>
        <v>#DIV/0!</v>
      </c>
    </row>
    <row r="27" spans="1:20" ht="11.25" customHeight="1" thickBot="1" x14ac:dyDescent="0.4">
      <c r="A27" s="65"/>
      <c r="B27" s="61"/>
      <c r="C27" s="36">
        <f t="shared" si="0"/>
        <v>15</v>
      </c>
      <c r="D27" s="37"/>
      <c r="E27" s="38"/>
      <c r="F27" s="38"/>
      <c r="G27" s="46"/>
      <c r="H27" s="40"/>
      <c r="I27" s="40"/>
      <c r="J27" s="40"/>
      <c r="K27" s="40"/>
      <c r="L27" s="41"/>
      <c r="M27" s="41"/>
      <c r="N27" s="41"/>
      <c r="O27" s="42"/>
      <c r="P27" s="43"/>
      <c r="Q27" s="147"/>
      <c r="R27" s="114"/>
      <c r="S27" s="82"/>
      <c r="T27" s="146"/>
    </row>
    <row r="28" spans="1:20" ht="26.25" customHeight="1" x14ac:dyDescent="0.35">
      <c r="A28" s="142" t="s">
        <v>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4"/>
    </row>
    <row r="29" spans="1:20" ht="12.75" customHeight="1" thickBot="1" x14ac:dyDescent="0.4">
      <c r="A29" s="148" t="s">
        <v>7</v>
      </c>
      <c r="B29" s="149"/>
      <c r="C29" s="149"/>
      <c r="D29" s="149"/>
      <c r="E29" s="149"/>
      <c r="F29" s="149"/>
      <c r="G29" s="149"/>
      <c r="H29" s="149"/>
      <c r="I29" s="149"/>
      <c r="J29" s="150"/>
      <c r="K29" s="48"/>
      <c r="L29" s="49">
        <f>SUM(L13:L27)</f>
        <v>0</v>
      </c>
      <c r="M29" s="49"/>
      <c r="N29" s="49">
        <f>IF(SUM(N13:N27)&gt;SUM(Q13:Q27),"Túl sok!!!",SUM(N13:N27))</f>
        <v>0</v>
      </c>
      <c r="O29" s="49"/>
      <c r="P29" s="49">
        <f>SUM(P13:P27)</f>
        <v>0</v>
      </c>
      <c r="Q29" s="49">
        <f>SUM(Q13:Q27)</f>
        <v>0</v>
      </c>
      <c r="R29" s="49">
        <f>SUM(R13:R27)</f>
        <v>0</v>
      </c>
      <c r="S29" s="49">
        <f>SUM(S13:S27)</f>
        <v>0</v>
      </c>
      <c r="T29" s="50"/>
    </row>
    <row r="30" spans="1:20" x14ac:dyDescent="0.35">
      <c r="A30" s="51"/>
      <c r="B30" s="51"/>
    </row>
    <row r="32" spans="1:20" ht="32.25" customHeight="1" x14ac:dyDescent="0.35">
      <c r="A32" s="62" t="s">
        <v>42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s="52" customFormat="1" ht="33.75" customHeight="1" x14ac:dyDescent="0.35">
      <c r="A33" s="78" t="s">
        <v>21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0" ht="24" customHeight="1" x14ac:dyDescent="0.45">
      <c r="A34" s="141" t="s">
        <v>45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4.25" x14ac:dyDescent="0.45">
      <c r="A35" s="141" t="s">
        <v>16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8" customHeight="1" x14ac:dyDescent="0.4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4.25" x14ac:dyDescent="0.45">
      <c r="A37" s="54" t="s">
        <v>8</v>
      </c>
      <c r="B37" s="54"/>
      <c r="C37" s="97"/>
      <c r="D37" s="97"/>
      <c r="E37" s="97"/>
      <c r="F37" s="97"/>
      <c r="G37" s="9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4.25" x14ac:dyDescent="0.45">
      <c r="A38" s="55" t="s">
        <v>18</v>
      </c>
      <c r="B38" s="55"/>
      <c r="C38" s="17"/>
      <c r="D38" s="17"/>
      <c r="E38" s="17"/>
      <c r="F38" s="17"/>
      <c r="G38" s="17"/>
      <c r="H38" s="17"/>
      <c r="I38" s="17"/>
      <c r="J38" s="56" t="s">
        <v>19</v>
      </c>
      <c r="K38" s="56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4.25" x14ac:dyDescent="0.45">
      <c r="A39" s="55"/>
      <c r="B39" s="55"/>
      <c r="C39" s="17"/>
      <c r="D39" s="17"/>
      <c r="E39" s="17"/>
      <c r="F39" s="17"/>
      <c r="G39" s="17"/>
      <c r="H39" s="17"/>
      <c r="I39" s="17"/>
      <c r="J39" s="56" t="s">
        <v>17</v>
      </c>
      <c r="K39" s="56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6" customHeight="1" x14ac:dyDescent="0.35">
      <c r="C40" s="2"/>
      <c r="Q40" s="2"/>
      <c r="R40" s="2"/>
      <c r="S40" s="2"/>
    </row>
    <row r="41" spans="1:20" ht="12.4" x14ac:dyDescent="0.4">
      <c r="A41" s="57"/>
      <c r="B41" s="57"/>
      <c r="C41" s="58"/>
      <c r="D41" s="58"/>
      <c r="E41" s="58"/>
      <c r="F41" s="58"/>
      <c r="G41" s="58"/>
      <c r="H41" s="58"/>
      <c r="I41" s="58"/>
      <c r="J41" s="58"/>
      <c r="K41" s="58"/>
      <c r="Q41" s="2"/>
      <c r="R41" s="2"/>
      <c r="S41" s="2"/>
    </row>
    <row r="42" spans="1:20" ht="12.4" x14ac:dyDescent="0.4">
      <c r="A42" s="59"/>
      <c r="B42" s="59"/>
      <c r="C42" s="58"/>
      <c r="D42" s="58"/>
      <c r="E42" s="58"/>
      <c r="F42" s="58"/>
      <c r="G42" s="58"/>
      <c r="H42" s="58"/>
      <c r="I42" s="58"/>
      <c r="J42" s="58"/>
      <c r="K42" s="58"/>
      <c r="Q42" s="2"/>
      <c r="R42" s="2"/>
      <c r="S42" s="2"/>
    </row>
    <row r="43" spans="1:20" ht="12.4" x14ac:dyDescent="0.4">
      <c r="A43" s="59"/>
      <c r="B43" s="59"/>
      <c r="C43" s="60"/>
      <c r="D43" s="58"/>
      <c r="E43" s="58"/>
      <c r="F43" s="58"/>
      <c r="G43" s="58"/>
      <c r="H43" s="58"/>
      <c r="I43" s="58"/>
      <c r="J43" s="58"/>
      <c r="K43" s="58"/>
    </row>
    <row r="44" spans="1:20" ht="12.4" x14ac:dyDescent="0.4">
      <c r="A44" s="59"/>
      <c r="B44" s="59"/>
      <c r="C44" s="60"/>
      <c r="D44" s="58"/>
      <c r="E44" s="58"/>
      <c r="F44" s="58"/>
      <c r="G44" s="58"/>
      <c r="H44" s="58"/>
      <c r="I44" s="58"/>
      <c r="J44" s="58"/>
      <c r="K44" s="58"/>
    </row>
    <row r="45" spans="1:20" ht="12.4" x14ac:dyDescent="0.4">
      <c r="A45" s="59"/>
      <c r="B45" s="59"/>
      <c r="C45" s="60"/>
      <c r="D45" s="58"/>
      <c r="E45" s="58"/>
      <c r="F45" s="58"/>
      <c r="G45" s="58"/>
      <c r="H45" s="58"/>
      <c r="I45" s="58"/>
      <c r="J45" s="58"/>
      <c r="K45" s="58"/>
    </row>
    <row r="46" spans="1:20" ht="12.4" x14ac:dyDescent="0.4">
      <c r="A46" s="59"/>
      <c r="B46" s="59"/>
      <c r="C46" s="60"/>
      <c r="D46" s="58"/>
      <c r="E46" s="58"/>
      <c r="F46" s="58"/>
      <c r="G46" s="58"/>
      <c r="H46" s="58"/>
      <c r="I46" s="58"/>
      <c r="J46" s="58"/>
      <c r="K46" s="58"/>
    </row>
    <row r="47" spans="1:20" ht="12.4" x14ac:dyDescent="0.4">
      <c r="A47" s="59"/>
      <c r="B47" s="59"/>
      <c r="C47" s="60"/>
      <c r="D47" s="58"/>
      <c r="E47" s="58"/>
      <c r="F47" s="58"/>
      <c r="G47" s="58"/>
      <c r="H47" s="58"/>
      <c r="I47" s="58"/>
      <c r="J47" s="58"/>
      <c r="K47" s="58"/>
    </row>
    <row r="48" spans="1:20" ht="12.4" x14ac:dyDescent="0.4">
      <c r="A48" s="59"/>
      <c r="B48" s="59"/>
      <c r="C48" s="60"/>
      <c r="D48" s="58"/>
      <c r="E48" s="58"/>
      <c r="F48" s="58"/>
      <c r="G48" s="58"/>
      <c r="H48" s="58"/>
      <c r="I48" s="58"/>
      <c r="J48" s="58"/>
      <c r="K48" s="58"/>
    </row>
  </sheetData>
  <mergeCells count="57">
    <mergeCell ref="A29:J29"/>
    <mergeCell ref="Q17:Q23"/>
    <mergeCell ref="H11:I11"/>
    <mergeCell ref="D11:D12"/>
    <mergeCell ref="F11:F12"/>
    <mergeCell ref="G11:G12"/>
    <mergeCell ref="J11:J12"/>
    <mergeCell ref="M11:M12"/>
    <mergeCell ref="E11:E12"/>
    <mergeCell ref="R24:R27"/>
    <mergeCell ref="S24:S27"/>
    <mergeCell ref="A34:T34"/>
    <mergeCell ref="A35:T35"/>
    <mergeCell ref="A28:T28"/>
    <mergeCell ref="T24:T25"/>
    <mergeCell ref="T26:T27"/>
    <mergeCell ref="Q24:Q27"/>
    <mergeCell ref="T17:T20"/>
    <mergeCell ref="R17:R23"/>
    <mergeCell ref="S17:S23"/>
    <mergeCell ref="T21:T23"/>
    <mergeCell ref="A17:A23"/>
    <mergeCell ref="G7:N7"/>
    <mergeCell ref="T15:T16"/>
    <mergeCell ref="G8:N8"/>
    <mergeCell ref="C10:C12"/>
    <mergeCell ref="A10:B12"/>
    <mergeCell ref="E5:N5"/>
    <mergeCell ref="C37:G37"/>
    <mergeCell ref="N10:N12"/>
    <mergeCell ref="P10:P12"/>
    <mergeCell ref="Q13:Q16"/>
    <mergeCell ref="A9:D9"/>
    <mergeCell ref="O10:O12"/>
    <mergeCell ref="A6:D6"/>
    <mergeCell ref="K11:L11"/>
    <mergeCell ref="D10:M10"/>
    <mergeCell ref="A33:T33"/>
    <mergeCell ref="G9:N9"/>
    <mergeCell ref="R13:R16"/>
    <mergeCell ref="Q10:T10"/>
    <mergeCell ref="T13:T14"/>
    <mergeCell ref="A2:T2"/>
    <mergeCell ref="A5:D5"/>
    <mergeCell ref="A7:D7"/>
    <mergeCell ref="A8:D8"/>
    <mergeCell ref="Q5:T5"/>
    <mergeCell ref="A32:T32"/>
    <mergeCell ref="A13:A16"/>
    <mergeCell ref="A24:A27"/>
    <mergeCell ref="S8:T8"/>
    <mergeCell ref="S7:T7"/>
    <mergeCell ref="E6:N6"/>
    <mergeCell ref="E7:F7"/>
    <mergeCell ref="E8:F8"/>
    <mergeCell ref="Q6:T6"/>
    <mergeCell ref="S13:S16"/>
  </mergeCells>
  <phoneticPr fontId="1" type="noConversion"/>
  <dataValidations count="1">
    <dataValidation type="list" allowBlank="1" showInputMessage="1" showErrorMessage="1" prompt="Dologi kiadás további részletezése" sqref="B17:B23">
      <formula1>dologi_kiadások</formula1>
    </dataValidation>
  </dataValidations>
  <printOptions horizontalCentered="1"/>
  <pageMargins left="0.35433070866141736" right="0.31496062992125984" top="0.73" bottom="0.78" header="0.35" footer="0.51181102362204722"/>
  <pageSetup paperSize="9" scale="63" fitToHeight="9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7" sqref="B27"/>
    </sheetView>
  </sheetViews>
  <sheetFormatPr defaultRowHeight="12.75" x14ac:dyDescent="0.35"/>
  <cols>
    <col min="2" max="2" width="46.3984375" customWidth="1"/>
  </cols>
  <sheetData>
    <row r="1" spans="2:2" x14ac:dyDescent="0.35">
      <c r="B1" s="1" t="s">
        <v>24</v>
      </c>
    </row>
    <row r="2" spans="2:2" x14ac:dyDescent="0.35">
      <c r="B2" s="1" t="s">
        <v>25</v>
      </c>
    </row>
    <row r="3" spans="2:2" x14ac:dyDescent="0.35">
      <c r="B3" s="1" t="s">
        <v>26</v>
      </c>
    </row>
    <row r="4" spans="2:2" x14ac:dyDescent="0.35">
      <c r="B4" s="1" t="s">
        <v>27</v>
      </c>
    </row>
    <row r="5" spans="2:2" x14ac:dyDescent="0.35">
      <c r="B5" s="1" t="s">
        <v>28</v>
      </c>
    </row>
    <row r="6" spans="2:2" x14ac:dyDescent="0.35">
      <c r="B6" s="1" t="s">
        <v>29</v>
      </c>
    </row>
    <row r="7" spans="2:2" x14ac:dyDescent="0.35">
      <c r="B7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FE186DDF7E942972E9EEB848F897C" ma:contentTypeVersion="0" ma:contentTypeDescription="Create a new document." ma:contentTypeScope="" ma:versionID="6870eb2dccfcf7551608cb3e01bbf5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a73b0f9f8caf56d23318a7b0a8d9e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A4476-FE4A-43DD-8265-DD196571F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C73125-2AC9-4197-A9B9-2B4B120361B6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9BF952-9A7C-4C42-90B2-9309C7BAF7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Kramarics Noémi</cp:lastModifiedBy>
  <cp:lastPrinted>2016-11-28T07:41:55Z</cp:lastPrinted>
  <dcterms:created xsi:type="dcterms:W3CDTF">2009-04-27T13:21:59Z</dcterms:created>
  <dcterms:modified xsi:type="dcterms:W3CDTF">2020-05-18T11:24:39Z</dcterms:modified>
</cp:coreProperties>
</file>